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26879597-3262-4097-8A31-E9449EE6B97F}" xr6:coauthVersionLast="47" xr6:coauthVersionMax="47" xr10:uidLastSave="{00000000-0000-0000-0000-000000000000}"/>
  <bookViews>
    <workbookView xWindow="-108" yWindow="-108" windowWidth="23256" windowHeight="12576" xr2:uid="{73781F45-B4B2-4422-ABA8-A3FB803657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J12" i="1" s="1"/>
  <c r="E12" i="1"/>
  <c r="F12" i="1" s="1"/>
  <c r="D12" i="1"/>
  <c r="C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<sst xmlns="http://schemas.openxmlformats.org/spreadsheetml/2006/main" count="22" uniqueCount="22">
  <si>
    <t>NO</t>
  </si>
  <si>
    <t>KECAMATAN</t>
  </si>
  <si>
    <t>JUMLAH PENDUDUK</t>
  </si>
  <si>
    <t xml:space="preserve">DESA </t>
  </si>
  <si>
    <t>KELURAHAN</t>
  </si>
  <si>
    <t>DESA + KELURAHAN</t>
  </si>
  <si>
    <t>Permata Intan</t>
  </si>
  <si>
    <t>Sungai Babuat</t>
  </si>
  <si>
    <t>Murung</t>
  </si>
  <si>
    <t>Laung Tuhup</t>
  </si>
  <si>
    <t>Barito Tuhup Raya</t>
  </si>
  <si>
    <t>Tanah Siang</t>
  </si>
  <si>
    <t>Tanah Siang Selatan</t>
  </si>
  <si>
    <t>Sumber Barito</t>
  </si>
  <si>
    <t>Seribu Riam</t>
  </si>
  <si>
    <t>Uut Murung</t>
  </si>
  <si>
    <t>KABUPATEN/KOTA</t>
  </si>
  <si>
    <t>-</t>
  </si>
  <si>
    <t>LUAS WILAYAH (km2)</t>
  </si>
  <si>
    <t>RATA-RATA JIWA/RUMAH TANGGA</t>
  </si>
  <si>
    <t>JUMLAH RUMAH TANGGA</t>
  </si>
  <si>
    <t>KEPADATAN PENDUDUK per km2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</si>
</sst>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"/>
    <numFmt numFmtId="166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Calibri"/>
      <charset val="134"/>
    </font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/>
    <xf numFmtId="0" fontId="0" fillId="0" borderId="4" xfId="0" applyBorder="1"/>
    <xf numFmtId="0" fontId="4" fillId="0" borderId="5" xfId="0" applyFont="1" applyBorder="1" applyAlignment="1">
      <alignment vertical="center"/>
    </xf>
    <xf numFmtId="0" fontId="0" fillId="0" borderId="6" xfId="0" applyBorder="1"/>
    <xf numFmtId="164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6" fontId="1" fillId="0" borderId="9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0CE1-7188-4D95-90DB-DD0878B603B2}">
  <dimension ref="A1:J12"/>
  <sheetViews>
    <sheetView tabSelected="1" workbookViewId="0">
      <selection activeCell="A2" sqref="A2:XFD4"/>
    </sheetView>
  </sheetViews>
  <sheetFormatPr defaultRowHeight="14.4"/>
  <cols>
    <col min="1" max="1" width="21.6640625" bestFit="1" customWidth="1"/>
    <col min="2" max="2" width="18.109375" customWidth="1"/>
    <col min="3" max="3" width="24.44140625" customWidth="1"/>
    <col min="5" max="5" width="15.77734375" customWidth="1"/>
    <col min="6" max="6" width="19.44140625" customWidth="1"/>
    <col min="7" max="7" width="23.21875" bestFit="1" customWidth="1"/>
    <col min="8" max="8" width="29.21875" bestFit="1" customWidth="1"/>
    <col min="9" max="9" width="39.109375" bestFit="1" customWidth="1"/>
    <col min="10" max="10" width="37" bestFit="1" customWidth="1"/>
    <col min="11" max="11" width="20.6640625" customWidth="1"/>
  </cols>
  <sheetData>
    <row r="1" spans="1:10" ht="31.2">
      <c r="A1" s="18" t="s">
        <v>0</v>
      </c>
      <c r="B1" s="18" t="s">
        <v>1</v>
      </c>
      <c r="C1" s="1" t="s">
        <v>18</v>
      </c>
      <c r="D1" s="19" t="s">
        <v>3</v>
      </c>
      <c r="E1" s="19" t="s">
        <v>4</v>
      </c>
      <c r="F1" s="20" t="s">
        <v>5</v>
      </c>
      <c r="G1" s="21" t="s">
        <v>2</v>
      </c>
      <c r="H1" s="2" t="s">
        <v>20</v>
      </c>
      <c r="I1" s="2" t="s">
        <v>19</v>
      </c>
      <c r="J1" s="2" t="s">
        <v>21</v>
      </c>
    </row>
    <row r="2" spans="1:10" ht="15.6">
      <c r="A2" s="3">
        <v>1</v>
      </c>
      <c r="B2" s="4" t="s">
        <v>6</v>
      </c>
      <c r="C2" s="5">
        <v>804</v>
      </c>
      <c r="D2" s="5">
        <v>10</v>
      </c>
      <c r="E2" s="5">
        <v>2</v>
      </c>
      <c r="F2" s="6">
        <f t="shared" ref="F2:F11" si="0">E2+D2</f>
        <v>12</v>
      </c>
      <c r="G2" s="7">
        <v>12291</v>
      </c>
      <c r="H2" s="8"/>
      <c r="I2" s="9"/>
      <c r="J2" s="10">
        <f t="shared" ref="J2:J11" si="1">G2/C2</f>
        <v>15.287313432835822</v>
      </c>
    </row>
    <row r="3" spans="1:10" ht="15.6">
      <c r="A3" s="3">
        <v>2</v>
      </c>
      <c r="B3" s="4" t="s">
        <v>7</v>
      </c>
      <c r="C3" s="5">
        <v>423</v>
      </c>
      <c r="D3" s="5">
        <v>6</v>
      </c>
      <c r="E3" s="5">
        <v>0</v>
      </c>
      <c r="F3" s="6">
        <f t="shared" si="0"/>
        <v>6</v>
      </c>
      <c r="G3" s="7">
        <v>2617</v>
      </c>
      <c r="H3" s="8"/>
      <c r="I3" s="9"/>
      <c r="J3" s="10">
        <f t="shared" si="1"/>
        <v>6.1867612293144205</v>
      </c>
    </row>
    <row r="4" spans="1:10" ht="15.6">
      <c r="A4" s="3">
        <v>3</v>
      </c>
      <c r="B4" s="4" t="s">
        <v>8</v>
      </c>
      <c r="C4" s="5">
        <v>730</v>
      </c>
      <c r="D4" s="5">
        <v>13</v>
      </c>
      <c r="E4" s="5">
        <v>2</v>
      </c>
      <c r="F4" s="6">
        <f t="shared" si="0"/>
        <v>15</v>
      </c>
      <c r="G4" s="7">
        <v>42852</v>
      </c>
      <c r="H4" s="8"/>
      <c r="I4" s="9"/>
      <c r="J4" s="10">
        <f t="shared" si="1"/>
        <v>58.701369863013696</v>
      </c>
    </row>
    <row r="5" spans="1:10" ht="15.6">
      <c r="A5" s="3">
        <v>4</v>
      </c>
      <c r="B5" s="4" t="s">
        <v>9</v>
      </c>
      <c r="C5" s="5">
        <v>1611</v>
      </c>
      <c r="D5" s="5">
        <v>23</v>
      </c>
      <c r="E5" s="5">
        <v>3</v>
      </c>
      <c r="F5" s="6">
        <f t="shared" si="0"/>
        <v>26</v>
      </c>
      <c r="G5" s="7">
        <v>21497</v>
      </c>
      <c r="H5" s="8"/>
      <c r="I5" s="9"/>
      <c r="J5" s="10">
        <f t="shared" si="1"/>
        <v>13.343885785226567</v>
      </c>
    </row>
    <row r="6" spans="1:10" ht="15.6">
      <c r="A6" s="3">
        <v>5</v>
      </c>
      <c r="B6" s="4" t="s">
        <v>10</v>
      </c>
      <c r="C6" s="5">
        <v>1500</v>
      </c>
      <c r="D6" s="5">
        <v>11</v>
      </c>
      <c r="E6" s="5">
        <v>0</v>
      </c>
      <c r="F6" s="6">
        <f t="shared" si="0"/>
        <v>11</v>
      </c>
      <c r="G6" s="7">
        <v>5150</v>
      </c>
      <c r="H6" s="8"/>
      <c r="I6" s="9"/>
      <c r="J6" s="10">
        <f t="shared" si="1"/>
        <v>3.4333333333333331</v>
      </c>
    </row>
    <row r="7" spans="1:10" ht="15.6">
      <c r="A7" s="3">
        <v>6</v>
      </c>
      <c r="B7" s="4" t="s">
        <v>11</v>
      </c>
      <c r="C7" s="5">
        <v>1239</v>
      </c>
      <c r="D7" s="5">
        <v>26</v>
      </c>
      <c r="E7" s="5">
        <v>1</v>
      </c>
      <c r="F7" s="6">
        <f t="shared" si="0"/>
        <v>27</v>
      </c>
      <c r="G7" s="7">
        <v>14134</v>
      </c>
      <c r="H7" s="8"/>
      <c r="I7" s="9"/>
      <c r="J7" s="10">
        <f t="shared" si="1"/>
        <v>11.407586763518967</v>
      </c>
    </row>
    <row r="8" spans="1:10" ht="15.6">
      <c r="A8" s="3">
        <v>7</v>
      </c>
      <c r="B8" s="4" t="s">
        <v>12</v>
      </c>
      <c r="C8" s="5">
        <v>310</v>
      </c>
      <c r="D8" s="5">
        <v>7</v>
      </c>
      <c r="E8" s="5">
        <v>0</v>
      </c>
      <c r="F8" s="6">
        <f t="shared" si="0"/>
        <v>7</v>
      </c>
      <c r="G8" s="7">
        <v>5873</v>
      </c>
      <c r="H8" s="8"/>
      <c r="I8" s="9"/>
      <c r="J8" s="10">
        <f t="shared" si="1"/>
        <v>18.945161290322581</v>
      </c>
    </row>
    <row r="9" spans="1:10" ht="15.6">
      <c r="A9" s="3">
        <v>8</v>
      </c>
      <c r="B9" s="4" t="s">
        <v>13</v>
      </c>
      <c r="C9" s="5">
        <v>2797</v>
      </c>
      <c r="D9" s="5">
        <v>8</v>
      </c>
      <c r="E9" s="5">
        <v>1</v>
      </c>
      <c r="F9" s="6">
        <f t="shared" si="0"/>
        <v>9</v>
      </c>
      <c r="G9" s="7">
        <v>6968</v>
      </c>
      <c r="H9" s="8"/>
      <c r="I9" s="9"/>
      <c r="J9" s="10">
        <f t="shared" si="1"/>
        <v>2.4912406149445836</v>
      </c>
    </row>
    <row r="10" spans="1:10" ht="15.6">
      <c r="A10" s="3">
        <v>9</v>
      </c>
      <c r="B10" s="4" t="s">
        <v>14</v>
      </c>
      <c r="C10" s="5">
        <v>7023</v>
      </c>
      <c r="D10" s="5">
        <v>7</v>
      </c>
      <c r="E10" s="5">
        <v>0</v>
      </c>
      <c r="F10" s="6">
        <f t="shared" si="0"/>
        <v>7</v>
      </c>
      <c r="G10" s="7">
        <v>3256</v>
      </c>
      <c r="H10" s="8"/>
      <c r="I10" s="9"/>
      <c r="J10" s="10">
        <f t="shared" si="1"/>
        <v>0.46361953581090704</v>
      </c>
    </row>
    <row r="11" spans="1:10" ht="15.6">
      <c r="A11" s="3">
        <v>10</v>
      </c>
      <c r="B11" s="4" t="s">
        <v>15</v>
      </c>
      <c r="C11" s="5">
        <v>7263</v>
      </c>
      <c r="D11" s="5">
        <v>5</v>
      </c>
      <c r="E11" s="5">
        <v>0</v>
      </c>
      <c r="F11" s="6">
        <f t="shared" si="0"/>
        <v>5</v>
      </c>
      <c r="G11" s="7">
        <v>1983</v>
      </c>
      <c r="H11" s="8"/>
      <c r="I11" s="9"/>
      <c r="J11" s="10">
        <f t="shared" si="1"/>
        <v>0.27302767451466337</v>
      </c>
    </row>
    <row r="12" spans="1:10" ht="16.2" thickBot="1">
      <c r="A12" s="11" t="s">
        <v>16</v>
      </c>
      <c r="B12" s="11"/>
      <c r="C12" s="12">
        <f>SUM(C2:C11)</f>
        <v>23700</v>
      </c>
      <c r="D12" s="13">
        <f>SUM(D2:D11)</f>
        <v>116</v>
      </c>
      <c r="E12" s="13">
        <f>SUM(E2:E11)</f>
        <v>9</v>
      </c>
      <c r="F12" s="14">
        <f>E12+D12</f>
        <v>125</v>
      </c>
      <c r="G12" s="15">
        <f>SUM(G2:G11)</f>
        <v>116621</v>
      </c>
      <c r="H12" s="15">
        <f>SUM(H2:H11)</f>
        <v>0</v>
      </c>
      <c r="I12" s="16" t="s">
        <v>17</v>
      </c>
      <c r="J12" s="17">
        <f>G12/C12</f>
        <v>4.920717299578059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2025-09-05T07:24:31Z</dcterms:created>
  <dcterms:modified xsi:type="dcterms:W3CDTF">2025-09-05T07:43:48Z</dcterms:modified>
</cp:coreProperties>
</file>