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RI RAHAYU  DATA TRAVEL\"/>
    </mc:Choice>
  </mc:AlternateContent>
  <xr:revisionPtr revIDLastSave="0" documentId="13_ncr:1_{8590EA4B-2666-4596-BDBD-0EA93E817D08}" xr6:coauthVersionLast="47" xr6:coauthVersionMax="47" xr10:uidLastSave="{00000000-0000-0000-0000-000000000000}"/>
  <bookViews>
    <workbookView xWindow="-120" yWindow="-120" windowWidth="29040" windowHeight="15720" xr2:uid="{8824838E-39CC-457E-ACFC-1A9CF9CDDA41}"/>
  </bookViews>
  <sheets>
    <sheet name="Sheet1" sheetId="1" r:id="rId1"/>
  </sheets>
  <definedNames>
    <definedName name="_xlnm.Print_Area" localSheetId="0">Sheet1!$A$1:$Q$54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1" l="1"/>
  <c r="P45" i="1"/>
  <c r="O45" i="1"/>
  <c r="N45" i="1"/>
  <c r="M45" i="1"/>
  <c r="L45" i="1"/>
  <c r="K45" i="1"/>
  <c r="J45" i="1"/>
  <c r="I45" i="1"/>
  <c r="H45" i="1"/>
  <c r="G45" i="1"/>
  <c r="P40" i="1" l="1"/>
  <c r="Q41" i="1"/>
  <c r="Q43" i="1"/>
  <c r="Q44" i="1"/>
  <c r="Q40" i="1" l="1"/>
  <c r="Q39" i="1"/>
  <c r="Q38" i="1"/>
  <c r="Q3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<sst xmlns="http://schemas.openxmlformats.org/spreadsheetml/2006/main" count="78" uniqueCount="40">
  <si>
    <t>Jenis Armada/Angkutan</t>
  </si>
  <si>
    <t>No</t>
  </si>
  <si>
    <t>Nama Perusahaan</t>
  </si>
  <si>
    <t>1</t>
  </si>
  <si>
    <t>CV. IRC Rent Car and Travel</t>
  </si>
  <si>
    <t>Innova/Angkutan Orang</t>
  </si>
  <si>
    <t>2</t>
  </si>
  <si>
    <t>CV. Putera Borneo Travel</t>
  </si>
  <si>
    <t>3</t>
  </si>
  <si>
    <t xml:space="preserve">CV. Azka Jaya Mandiri travel </t>
  </si>
  <si>
    <t>4</t>
  </si>
  <si>
    <t xml:space="preserve">CV. Tiga Dara </t>
  </si>
  <si>
    <t>5</t>
  </si>
  <si>
    <t>CV. Ngaju Ngawa</t>
  </si>
  <si>
    <t>7</t>
  </si>
  <si>
    <t>CV. Afniza Travel</t>
  </si>
  <si>
    <t>APV / Angkutan Orang</t>
  </si>
  <si>
    <t>8</t>
  </si>
  <si>
    <t>CV. Bintang Baru Travel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</si>
  <si>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</si>
  <si>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</si>
  <si>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</si>
  <si>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</si>
  <si>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</si>
  <si>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</si>
  <si>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</si>
  <si>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</si>
  <si>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</si>
  <si>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</si>
  <si>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CV. Ije Jela Travel</t>
  </si>
  <si>
    <t>BULAN</t>
  </si>
  <si>
    <t>Total Penumpang/ Tahun</t>
  </si>
  <si>
    <t>DATA PENUMPANG ANGKUTAN DARAT</t>
  </si>
  <si>
    <t>TAHUN 2024</t>
  </si>
  <si>
    <t>NO.</t>
  </si>
  <si>
    <t>Kasi Lalu Lintas dan Angkutan</t>
  </si>
  <si>
    <t>TONY, SE., M.AP</t>
  </si>
  <si>
    <t>NIP. 19781123 200804 1 001</t>
  </si>
  <si>
    <t>Puruk Cahu, 31 Desember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</si>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</sst>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67">
    <xf numFmtId="0" fontId="0" fillId="0" borderId="0" xfId="0"/>
    <xf numFmtId="43" fontId="4" fillId="4" borderId="1" xfId="1" applyFont="1" applyFill="1" applyBorder="1"/>
    <xf numFmtId="43" fontId="4" fillId="4" borderId="5" xfId="1" applyFont="1" applyFill="1" applyBorder="1"/>
    <xf numFmtId="43" fontId="4" fillId="4" borderId="8" xfId="1" applyFont="1" applyFill="1" applyBorder="1"/>
    <xf numFmtId="164" fontId="4" fillId="0" borderId="12" xfId="1" applyNumberFormat="1" applyFont="1" applyBorder="1" applyAlignment="1">
      <alignment horizontal="center" vertical="top" wrapText="1"/>
    </xf>
    <xf numFmtId="164" fontId="4" fillId="0" borderId="13" xfId="1" applyNumberFormat="1" applyFont="1" applyBorder="1" applyAlignment="1">
      <alignment horizontal="center" vertical="top" wrapText="1"/>
    </xf>
    <xf numFmtId="164" fontId="4" fillId="0" borderId="14" xfId="1" applyNumberFormat="1" applyFont="1" applyBorder="1" applyAlignment="1">
      <alignment horizontal="center" vertical="top" wrapText="1"/>
    </xf>
    <xf numFmtId="164" fontId="4" fillId="0" borderId="15" xfId="1" applyNumberFormat="1" applyFont="1" applyBorder="1" applyAlignment="1">
      <alignment horizontal="center" vertical="top" wrapText="1"/>
    </xf>
    <xf numFmtId="43" fontId="4" fillId="0" borderId="12" xfId="1" applyFont="1" applyBorder="1" applyAlignment="1">
      <alignment horizontal="center" vertical="center" wrapText="1"/>
    </xf>
    <xf numFmtId="164" fontId="4" fillId="0" borderId="12" xfId="1" quotePrefix="1" applyNumberFormat="1" applyFont="1" applyBorder="1" applyAlignment="1">
      <alignment horizontal="center" vertical="center"/>
    </xf>
    <xf numFmtId="43" fontId="4" fillId="0" borderId="15" xfId="1" applyFont="1" applyBorder="1" applyAlignment="1">
      <alignment horizontal="center" vertical="center" wrapText="1"/>
    </xf>
    <xf numFmtId="0" fontId="0" fillId="0" borderId="12" xfId="0" applyBorder="1"/>
    <xf numFmtId="0" fontId="7" fillId="0" borderId="0" xfId="0" applyFont="1"/>
    <xf numFmtId="0" fontId="8" fillId="3" borderId="12" xfId="3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43" fontId="5" fillId="0" borderId="13" xfId="1" applyFont="1" applyBorder="1" applyAlignment="1">
      <alignment horizontal="left" vertical="center"/>
    </xf>
    <xf numFmtId="43" fontId="5" fillId="0" borderId="14" xfId="1" applyFont="1" applyBorder="1" applyAlignment="1">
      <alignment horizontal="left" vertical="center"/>
    </xf>
    <xf numFmtId="43" fontId="5" fillId="0" borderId="15" xfId="1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" fillId="2" borderId="12" xfId="2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3" fontId="5" fillId="0" borderId="13" xfId="1" applyFont="1" applyBorder="1" applyAlignment="1">
      <alignment horizontal="left" vertical="center" wrapText="1"/>
    </xf>
    <xf numFmtId="43" fontId="5" fillId="0" borderId="14" xfId="1" applyFont="1" applyBorder="1" applyAlignment="1">
      <alignment horizontal="left" vertical="center" wrapText="1"/>
    </xf>
    <xf numFmtId="43" fontId="5" fillId="0" borderId="15" xfId="1" applyFont="1" applyBorder="1" applyAlignment="1">
      <alignment horizontal="left" vertical="center" wrapText="1"/>
    </xf>
    <xf numFmtId="43" fontId="5" fillId="0" borderId="9" xfId="1" applyFont="1" applyBorder="1" applyAlignment="1">
      <alignment horizontal="left" vertical="center"/>
    </xf>
    <xf numFmtId="43" fontId="5" fillId="0" borderId="10" xfId="1" applyFont="1" applyBorder="1" applyAlignment="1">
      <alignment horizontal="left" vertical="center"/>
    </xf>
    <xf numFmtId="43" fontId="5" fillId="0" borderId="11" xfId="1" applyFont="1" applyBorder="1" applyAlignment="1">
      <alignment horizontal="left" vertical="center"/>
    </xf>
    <xf numFmtId="43" fontId="5" fillId="0" borderId="12" xfId="1" applyFont="1" applyBorder="1" applyAlignment="1">
      <alignment horizontal="left" vertical="center" wrapText="1"/>
    </xf>
    <xf numFmtId="0" fontId="1" fillId="2" borderId="1" xfId="2" applyBorder="1" applyAlignment="1">
      <alignment horizontal="center" vertical="center"/>
    </xf>
    <xf numFmtId="0" fontId="1" fillId="2" borderId="5" xfId="2" applyBorder="1" applyAlignment="1">
      <alignment horizontal="center" vertical="center"/>
    </xf>
    <xf numFmtId="0" fontId="1" fillId="2" borderId="8" xfId="2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12" xfId="2" applyBorder="1" applyAlignment="1">
      <alignment horizontal="center" wrapText="1"/>
    </xf>
    <xf numFmtId="43" fontId="1" fillId="2" borderId="6" xfId="2" applyNumberFormat="1" applyBorder="1" applyAlignment="1">
      <alignment horizontal="center"/>
    </xf>
    <xf numFmtId="43" fontId="1" fillId="2" borderId="0" xfId="2" applyNumberFormat="1" applyBorder="1" applyAlignment="1">
      <alignment horizontal="center"/>
    </xf>
    <xf numFmtId="43" fontId="1" fillId="2" borderId="7" xfId="2" applyNumberFormat="1" applyBorder="1" applyAlignment="1">
      <alignment horizontal="center"/>
    </xf>
    <xf numFmtId="43" fontId="1" fillId="2" borderId="9" xfId="2" applyNumberFormat="1" applyBorder="1" applyAlignment="1">
      <alignment horizontal="center" vertical="top" wrapText="1"/>
    </xf>
    <xf numFmtId="43" fontId="1" fillId="2" borderId="10" xfId="2" applyNumberFormat="1" applyBorder="1" applyAlignment="1">
      <alignment horizontal="center" vertical="top" wrapText="1"/>
    </xf>
    <xf numFmtId="43" fontId="1" fillId="2" borderId="11" xfId="2" applyNumberFormat="1" applyBorder="1" applyAlignment="1">
      <alignment horizontal="center" vertical="top" wrapText="1"/>
    </xf>
    <xf numFmtId="43" fontId="1" fillId="2" borderId="2" xfId="2" applyNumberFormat="1" applyBorder="1"/>
    <xf numFmtId="43" fontId="1" fillId="2" borderId="3" xfId="2" applyNumberFormat="1" applyBorder="1"/>
    <xf numFmtId="43" fontId="1" fillId="2" borderId="4" xfId="2" applyNumberFormat="1" applyBorder="1"/>
    <xf numFmtId="43" fontId="1" fillId="2" borderId="1" xfId="2" applyNumberFormat="1" applyBorder="1" applyAlignment="1">
      <alignment horizontal="center" vertical="center" wrapText="1"/>
    </xf>
    <xf numFmtId="43" fontId="1" fillId="2" borderId="5" xfId="2" applyNumberFormat="1" applyBorder="1" applyAlignment="1">
      <alignment horizontal="center" vertical="center" wrapText="1"/>
    </xf>
    <xf numFmtId="43" fontId="1" fillId="2" borderId="8" xfId="2" applyNumberFormat="1" applyBorder="1" applyAlignment="1">
      <alignment horizontal="center" vertical="center" wrapText="1"/>
    </xf>
    <xf numFmtId="0" fontId="1" fillId="2" borderId="12" xfId="2" applyBorder="1" applyAlignment="1">
      <alignment horizontal="center" vertical="center"/>
    </xf>
    <xf numFmtId="0" fontId="8" fillId="3" borderId="12" xfId="3" applyFont="1" applyBorder="1" applyAlignment="1">
      <alignment horizontal="center" vertical="center"/>
    </xf>
    <xf numFmtId="0" fontId="8" fillId="3" borderId="12" xfId="3" applyFont="1" applyBorder="1" applyAlignment="1">
      <alignment horizontal="center" wrapText="1"/>
    </xf>
    <xf numFmtId="43" fontId="8" fillId="3" borderId="2" xfId="3" applyNumberFormat="1" applyFont="1" applyBorder="1"/>
    <xf numFmtId="43" fontId="8" fillId="3" borderId="3" xfId="3" applyNumberFormat="1" applyFont="1" applyBorder="1"/>
    <xf numFmtId="43" fontId="8" fillId="3" borderId="4" xfId="3" applyNumberFormat="1" applyFont="1" applyBorder="1"/>
    <xf numFmtId="43" fontId="8" fillId="3" borderId="1" xfId="3" applyNumberFormat="1" applyFont="1" applyBorder="1" applyAlignment="1">
      <alignment horizontal="center" vertical="center" wrapText="1"/>
    </xf>
    <xf numFmtId="43" fontId="8" fillId="3" borderId="5" xfId="3" applyNumberFormat="1" applyFont="1" applyBorder="1" applyAlignment="1">
      <alignment horizontal="center" vertical="center" wrapText="1"/>
    </xf>
    <xf numFmtId="43" fontId="8" fillId="3" borderId="8" xfId="3" applyNumberFormat="1" applyFont="1" applyBorder="1" applyAlignment="1">
      <alignment horizontal="center" vertical="center" wrapText="1"/>
    </xf>
    <xf numFmtId="43" fontId="8" fillId="3" borderId="6" xfId="3" applyNumberFormat="1" applyFont="1" applyBorder="1" applyAlignment="1">
      <alignment horizontal="center"/>
    </xf>
    <xf numFmtId="43" fontId="8" fillId="3" borderId="0" xfId="3" applyNumberFormat="1" applyFont="1" applyBorder="1" applyAlignment="1">
      <alignment horizontal="center"/>
    </xf>
    <xf numFmtId="43" fontId="8" fillId="3" borderId="7" xfId="3" applyNumberFormat="1" applyFont="1" applyBorder="1" applyAlignment="1">
      <alignment horizontal="center"/>
    </xf>
    <xf numFmtId="43" fontId="8" fillId="3" borderId="9" xfId="3" applyNumberFormat="1" applyFont="1" applyBorder="1" applyAlignment="1">
      <alignment horizontal="center" vertical="top" wrapText="1"/>
    </xf>
    <xf numFmtId="43" fontId="8" fillId="3" borderId="10" xfId="3" applyNumberFormat="1" applyFont="1" applyBorder="1" applyAlignment="1">
      <alignment horizontal="center" vertical="top" wrapText="1"/>
    </xf>
    <xf numFmtId="43" fontId="8" fillId="3" borderId="11" xfId="3" applyNumberFormat="1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4">
    <cellStyle name="40% - Accent1" xfId="2" builtinId="31"/>
    <cellStyle name="Accent5" xfId="3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79F4-DF85-453A-9F97-10DAD513D32E}">
  <dimension ref="A2:Q52"/>
  <sheetViews>
    <sheetView tabSelected="1" view="pageBreakPreview" topLeftCell="A28" zoomScale="87" zoomScaleNormal="100" zoomScaleSheetLayoutView="87" workbookViewId="0">
      <selection activeCell="Q50" sqref="Q50"/>
    </sheetView>
  </sheetViews>
  <sheetFormatPr defaultRowHeight="15" x14ac:dyDescent="0.25"/>
  <cols>
    <col min="1" max="1" width="3.85546875" customWidth="1"/>
    <col min="5" max="5" width="14.7109375" customWidth="1"/>
    <col min="6" max="6" width="15.85546875" customWidth="1"/>
    <col min="11" max="11" width="10.5703125" customWidth="1"/>
    <col min="12" max="12" width="13" customWidth="1"/>
    <col min="13" max="13" width="12.28515625" customWidth="1"/>
    <col min="14" max="14" width="13.7109375" customWidth="1"/>
    <col min="15" max="15" width="13" customWidth="1"/>
    <col min="16" max="16" width="11.85546875" customWidth="1"/>
    <col min="17" max="17" width="12" customWidth="1"/>
  </cols>
  <sheetData>
    <row r="2" spans="1:16" ht="18.75" x14ac:dyDescent="0.3">
      <c r="B2" s="32" t="s">
        <v>32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8.75" x14ac:dyDescent="0.3">
      <c r="B3" s="32" t="s">
        <v>33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" customHeight="1" x14ac:dyDescent="0.25">
      <c r="A5" s="1"/>
      <c r="B5" s="49"/>
      <c r="C5" s="50"/>
      <c r="D5" s="51"/>
      <c r="E5" s="52" t="s">
        <v>0</v>
      </c>
      <c r="F5" s="47" t="s">
        <v>30</v>
      </c>
      <c r="G5" s="47"/>
      <c r="H5" s="47"/>
      <c r="I5" s="47"/>
      <c r="J5" s="47"/>
      <c r="K5" s="47"/>
      <c r="L5" s="47"/>
      <c r="M5" s="47"/>
      <c r="N5" s="47"/>
      <c r="O5" s="47"/>
      <c r="P5" s="48" t="s">
        <v>31</v>
      </c>
    </row>
    <row r="6" spans="1:16" x14ac:dyDescent="0.25">
      <c r="A6" s="2" t="s">
        <v>1</v>
      </c>
      <c r="B6" s="55" t="s">
        <v>2</v>
      </c>
      <c r="C6" s="56"/>
      <c r="D6" s="57"/>
      <c r="E6" s="53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</row>
    <row r="7" spans="1:16" x14ac:dyDescent="0.25">
      <c r="A7" s="3"/>
      <c r="B7" s="58"/>
      <c r="C7" s="59"/>
      <c r="D7" s="60"/>
      <c r="E7" s="54"/>
      <c r="F7" s="13" t="s">
        <v>19</v>
      </c>
      <c r="G7" s="13" t="s">
        <v>20</v>
      </c>
      <c r="H7" s="13" t="s">
        <v>21</v>
      </c>
      <c r="I7" s="13" t="s">
        <v>22</v>
      </c>
      <c r="J7" s="13" t="s">
        <v>23</v>
      </c>
      <c r="K7" s="13" t="s">
        <v>24</v>
      </c>
      <c r="L7" s="13" t="s">
        <v>25</v>
      </c>
      <c r="M7" s="13" t="s">
        <v>26</v>
      </c>
      <c r="N7" s="13" t="s">
        <v>27</v>
      </c>
      <c r="O7" s="13" t="s">
        <v>28</v>
      </c>
      <c r="P7" s="48"/>
    </row>
    <row r="8" spans="1:16" x14ac:dyDescent="0.25">
      <c r="A8" s="4"/>
      <c r="B8" s="5"/>
      <c r="C8" s="6"/>
      <c r="D8" s="7"/>
      <c r="E8" s="7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38.25" x14ac:dyDescent="0.25">
      <c r="A9" s="9" t="s">
        <v>3</v>
      </c>
      <c r="B9" s="22" t="s">
        <v>4</v>
      </c>
      <c r="C9" s="23"/>
      <c r="D9" s="24"/>
      <c r="E9" s="10" t="s">
        <v>5</v>
      </c>
      <c r="F9" s="18">
        <v>78</v>
      </c>
      <c r="G9" s="18">
        <v>348</v>
      </c>
      <c r="H9" s="18">
        <v>327</v>
      </c>
      <c r="I9" s="18">
        <v>440</v>
      </c>
      <c r="J9" s="18">
        <v>344</v>
      </c>
      <c r="K9" s="18">
        <v>365</v>
      </c>
      <c r="L9" s="18"/>
      <c r="M9" s="18">
        <v>467</v>
      </c>
      <c r="N9" s="18">
        <v>367</v>
      </c>
      <c r="O9" s="18">
        <v>465</v>
      </c>
      <c r="P9" s="18">
        <f t="shared" ref="P9:P16" si="0">SUM(F9:O9)</f>
        <v>3201</v>
      </c>
    </row>
    <row r="10" spans="1:16" ht="38.25" x14ac:dyDescent="0.25">
      <c r="A10" s="9" t="s">
        <v>6</v>
      </c>
      <c r="B10" s="22" t="s">
        <v>7</v>
      </c>
      <c r="C10" s="23"/>
      <c r="D10" s="24"/>
      <c r="E10" s="10" t="s">
        <v>5</v>
      </c>
      <c r="F10" s="18">
        <v>55</v>
      </c>
      <c r="G10" s="18">
        <v>265</v>
      </c>
      <c r="H10" s="18">
        <v>191</v>
      </c>
      <c r="I10" s="18">
        <v>258</v>
      </c>
      <c r="J10" s="18">
        <v>21</v>
      </c>
      <c r="K10" s="18">
        <v>236</v>
      </c>
      <c r="L10" s="18">
        <v>214</v>
      </c>
      <c r="M10" s="18">
        <v>326</v>
      </c>
      <c r="N10" s="18">
        <v>236</v>
      </c>
      <c r="O10" s="18">
        <v>257</v>
      </c>
      <c r="P10" s="18">
        <f t="shared" si="0"/>
        <v>2059</v>
      </c>
    </row>
    <row r="11" spans="1:16" ht="38.25" x14ac:dyDescent="0.25">
      <c r="A11" s="9" t="s">
        <v>8</v>
      </c>
      <c r="B11" s="22" t="s">
        <v>9</v>
      </c>
      <c r="C11" s="23"/>
      <c r="D11" s="24"/>
      <c r="E11" s="10" t="s">
        <v>5</v>
      </c>
      <c r="F11" s="18">
        <v>2</v>
      </c>
      <c r="G11" s="18">
        <v>0</v>
      </c>
      <c r="H11" s="18">
        <v>0</v>
      </c>
      <c r="I11" s="18">
        <v>25</v>
      </c>
      <c r="J11" s="18">
        <v>25</v>
      </c>
      <c r="K11" s="18">
        <v>23</v>
      </c>
      <c r="L11" s="18"/>
      <c r="M11" s="18">
        <v>16</v>
      </c>
      <c r="N11" s="18">
        <v>25</v>
      </c>
      <c r="O11" s="18">
        <v>25</v>
      </c>
      <c r="P11" s="18">
        <f t="shared" si="0"/>
        <v>141</v>
      </c>
    </row>
    <row r="12" spans="1:16" ht="38.25" x14ac:dyDescent="0.25">
      <c r="A12" s="9" t="s">
        <v>10</v>
      </c>
      <c r="B12" s="22" t="s">
        <v>11</v>
      </c>
      <c r="C12" s="23"/>
      <c r="D12" s="24"/>
      <c r="E12" s="10" t="s">
        <v>5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>
        <v>0</v>
      </c>
      <c r="N12" s="18">
        <v>0</v>
      </c>
      <c r="O12" s="18">
        <v>91</v>
      </c>
      <c r="P12" s="18">
        <f t="shared" si="0"/>
        <v>91</v>
      </c>
    </row>
    <row r="13" spans="1:16" ht="38.25" x14ac:dyDescent="0.25">
      <c r="A13" s="9" t="s">
        <v>12</v>
      </c>
      <c r="B13" s="15" t="s">
        <v>13</v>
      </c>
      <c r="C13" s="16"/>
      <c r="D13" s="17"/>
      <c r="E13" s="8" t="s">
        <v>5</v>
      </c>
      <c r="F13" s="18">
        <v>25</v>
      </c>
      <c r="G13" s="18">
        <v>123</v>
      </c>
      <c r="H13" s="18">
        <v>59</v>
      </c>
      <c r="I13" s="18">
        <v>79</v>
      </c>
      <c r="J13" s="18">
        <v>56</v>
      </c>
      <c r="K13" s="18">
        <v>40</v>
      </c>
      <c r="L13" s="18">
        <v>61</v>
      </c>
      <c r="M13" s="18">
        <v>53</v>
      </c>
      <c r="N13" s="18">
        <v>40</v>
      </c>
      <c r="O13" s="18">
        <v>219</v>
      </c>
      <c r="P13" s="18">
        <f t="shared" si="0"/>
        <v>755</v>
      </c>
    </row>
    <row r="14" spans="1:16" ht="40.5" customHeight="1" x14ac:dyDescent="0.25">
      <c r="A14" s="9"/>
      <c r="B14" s="25" t="s">
        <v>29</v>
      </c>
      <c r="C14" s="26"/>
      <c r="D14" s="27"/>
      <c r="E14" s="8" t="s">
        <v>5</v>
      </c>
      <c r="F14" s="18"/>
      <c r="G14" s="18">
        <v>194</v>
      </c>
      <c r="H14" s="18">
        <v>205</v>
      </c>
      <c r="I14" s="18">
        <v>207</v>
      </c>
      <c r="J14" s="18">
        <v>165</v>
      </c>
      <c r="K14" s="18">
        <v>159</v>
      </c>
      <c r="L14" s="18">
        <v>159</v>
      </c>
      <c r="M14" s="18">
        <v>194</v>
      </c>
      <c r="N14" s="18">
        <v>159</v>
      </c>
      <c r="O14" s="18">
        <v>121</v>
      </c>
      <c r="P14" s="18">
        <f t="shared" si="0"/>
        <v>1563</v>
      </c>
    </row>
    <row r="15" spans="1:16" ht="25.5" x14ac:dyDescent="0.25">
      <c r="A15" s="9" t="s">
        <v>14</v>
      </c>
      <c r="B15" s="28" t="s">
        <v>15</v>
      </c>
      <c r="C15" s="28"/>
      <c r="D15" s="28"/>
      <c r="E15" s="8" t="s">
        <v>16</v>
      </c>
      <c r="F15" s="18">
        <v>0</v>
      </c>
      <c r="G15" s="18">
        <v>121</v>
      </c>
      <c r="H15" s="18">
        <v>77</v>
      </c>
      <c r="I15" s="18">
        <v>90</v>
      </c>
      <c r="J15" s="18">
        <v>112</v>
      </c>
      <c r="K15" s="18">
        <v>121</v>
      </c>
      <c r="L15" s="18"/>
      <c r="M15" s="18">
        <v>169</v>
      </c>
      <c r="N15" s="18">
        <v>121</v>
      </c>
      <c r="O15" s="18"/>
      <c r="P15" s="18">
        <f t="shared" si="0"/>
        <v>811</v>
      </c>
    </row>
    <row r="16" spans="1:16" ht="38.25" x14ac:dyDescent="0.25">
      <c r="A16" s="9" t="s">
        <v>17</v>
      </c>
      <c r="B16" s="28" t="s">
        <v>18</v>
      </c>
      <c r="C16" s="28"/>
      <c r="D16" s="28"/>
      <c r="E16" s="8" t="s">
        <v>5</v>
      </c>
      <c r="F16" s="18">
        <v>50</v>
      </c>
      <c r="G16" s="18"/>
      <c r="H16" s="18"/>
      <c r="I16" s="18"/>
      <c r="J16" s="18"/>
      <c r="K16" s="18"/>
      <c r="L16" s="18"/>
      <c r="M16" s="18"/>
      <c r="N16" s="18"/>
      <c r="O16" s="18"/>
      <c r="P16" s="18">
        <f t="shared" si="0"/>
        <v>50</v>
      </c>
    </row>
    <row r="30" spans="2:16" ht="18.75" x14ac:dyDescent="0.3">
      <c r="B30" s="32" t="s">
        <v>32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2:16" ht="18.75" x14ac:dyDescent="0.3">
      <c r="B31" s="32" t="s">
        <v>33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3" spans="2:17" x14ac:dyDescent="0.25">
      <c r="B33" s="29" t="s">
        <v>34</v>
      </c>
      <c r="C33" s="40"/>
      <c r="D33" s="41"/>
      <c r="E33" s="42"/>
      <c r="F33" s="43" t="s">
        <v>0</v>
      </c>
      <c r="G33" s="46" t="s">
        <v>30</v>
      </c>
      <c r="H33" s="46"/>
      <c r="I33" s="46"/>
      <c r="J33" s="46"/>
      <c r="K33" s="46"/>
      <c r="L33" s="46"/>
      <c r="M33" s="46"/>
      <c r="N33" s="46"/>
      <c r="O33" s="46"/>
      <c r="P33" s="46"/>
      <c r="Q33" s="33" t="s">
        <v>31</v>
      </c>
    </row>
    <row r="34" spans="2:17" x14ac:dyDescent="0.25">
      <c r="B34" s="30"/>
      <c r="C34" s="34" t="s">
        <v>2</v>
      </c>
      <c r="D34" s="35"/>
      <c r="E34" s="36"/>
      <c r="F34" s="44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33"/>
    </row>
    <row r="35" spans="2:17" x14ac:dyDescent="0.25">
      <c r="B35" s="31"/>
      <c r="C35" s="37"/>
      <c r="D35" s="38"/>
      <c r="E35" s="39"/>
      <c r="F35" s="45"/>
      <c r="G35" s="19" t="s">
        <v>19</v>
      </c>
      <c r="H35" s="19" t="s">
        <v>20</v>
      </c>
      <c r="I35" s="19" t="s">
        <v>21</v>
      </c>
      <c r="J35" s="19" t="s">
        <v>22</v>
      </c>
      <c r="K35" s="19" t="s">
        <v>23</v>
      </c>
      <c r="L35" s="19" t="s">
        <v>24</v>
      </c>
      <c r="M35" s="19" t="s">
        <v>25</v>
      </c>
      <c r="N35" s="19" t="s">
        <v>26</v>
      </c>
      <c r="O35" s="19" t="s">
        <v>27</v>
      </c>
      <c r="P35" s="19" t="s">
        <v>28</v>
      </c>
      <c r="Q35" s="33"/>
    </row>
    <row r="36" spans="2:17" x14ac:dyDescent="0.25">
      <c r="B36" s="11"/>
      <c r="C36" s="5"/>
      <c r="D36" s="6"/>
      <c r="E36" s="7"/>
      <c r="F36" s="7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2:17" ht="51" x14ac:dyDescent="0.25">
      <c r="B37" s="14">
        <v>1</v>
      </c>
      <c r="C37" s="22" t="s">
        <v>4</v>
      </c>
      <c r="D37" s="23"/>
      <c r="E37" s="24"/>
      <c r="F37" s="10" t="s">
        <v>5</v>
      </c>
      <c r="G37" s="18">
        <v>266</v>
      </c>
      <c r="H37" s="18">
        <v>348</v>
      </c>
      <c r="I37" s="18">
        <v>327</v>
      </c>
      <c r="J37" s="18">
        <v>440</v>
      </c>
      <c r="K37" s="18">
        <v>344</v>
      </c>
      <c r="L37" s="18">
        <v>365</v>
      </c>
      <c r="M37" s="18">
        <v>405</v>
      </c>
      <c r="N37" s="18">
        <v>467</v>
      </c>
      <c r="O37" s="18">
        <v>367</v>
      </c>
      <c r="P37" s="18">
        <v>465</v>
      </c>
      <c r="Q37" s="18">
        <f t="shared" ref="P37:Q40" si="1">SUM(G37:P37)</f>
        <v>3794</v>
      </c>
    </row>
    <row r="38" spans="2:17" ht="51" x14ac:dyDescent="0.25">
      <c r="B38" s="14">
        <v>2</v>
      </c>
      <c r="C38" s="22" t="s">
        <v>7</v>
      </c>
      <c r="D38" s="23"/>
      <c r="E38" s="24"/>
      <c r="F38" s="10" t="s">
        <v>5</v>
      </c>
      <c r="G38" s="18">
        <v>151</v>
      </c>
      <c r="H38" s="18">
        <v>265</v>
      </c>
      <c r="I38" s="18">
        <v>191</v>
      </c>
      <c r="J38" s="18">
        <v>258</v>
      </c>
      <c r="K38" s="18">
        <v>213</v>
      </c>
      <c r="L38" s="18">
        <v>236</v>
      </c>
      <c r="M38" s="18">
        <v>214</v>
      </c>
      <c r="N38" s="18">
        <v>326</v>
      </c>
      <c r="O38" s="18">
        <v>236</v>
      </c>
      <c r="P38" s="18">
        <v>257</v>
      </c>
      <c r="Q38" s="18">
        <f t="shared" si="1"/>
        <v>2347</v>
      </c>
    </row>
    <row r="39" spans="2:17" ht="51" x14ac:dyDescent="0.25">
      <c r="B39" s="14">
        <v>3</v>
      </c>
      <c r="C39" s="22" t="s">
        <v>9</v>
      </c>
      <c r="D39" s="23"/>
      <c r="E39" s="24"/>
      <c r="F39" s="10" t="s">
        <v>5</v>
      </c>
      <c r="G39" s="18">
        <v>2</v>
      </c>
      <c r="H39" s="18">
        <v>0</v>
      </c>
      <c r="I39" s="18">
        <v>0</v>
      </c>
      <c r="J39" s="18">
        <v>25</v>
      </c>
      <c r="K39" s="18">
        <v>25</v>
      </c>
      <c r="L39" s="18">
        <v>23</v>
      </c>
      <c r="M39" s="18">
        <v>25</v>
      </c>
      <c r="N39" s="18">
        <v>16</v>
      </c>
      <c r="O39" s="18">
        <v>25</v>
      </c>
      <c r="P39" s="18">
        <v>25</v>
      </c>
      <c r="Q39" s="18">
        <f t="shared" si="1"/>
        <v>166</v>
      </c>
    </row>
    <row r="40" spans="2:17" ht="51" x14ac:dyDescent="0.25">
      <c r="B40" s="14">
        <v>4</v>
      </c>
      <c r="C40" s="22" t="s">
        <v>11</v>
      </c>
      <c r="D40" s="23"/>
      <c r="E40" s="24"/>
      <c r="F40" s="10" t="s">
        <v>5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1"/>
        <v>0</v>
      </c>
      <c r="Q40" s="18">
        <f t="shared" si="1"/>
        <v>0</v>
      </c>
    </row>
    <row r="41" spans="2:17" ht="51" x14ac:dyDescent="0.25">
      <c r="B41" s="14">
        <v>5</v>
      </c>
      <c r="C41" s="15" t="s">
        <v>13</v>
      </c>
      <c r="D41" s="16"/>
      <c r="E41" s="17"/>
      <c r="F41" s="8" t="s">
        <v>5</v>
      </c>
      <c r="G41" s="18">
        <v>83</v>
      </c>
      <c r="H41" s="18">
        <v>123</v>
      </c>
      <c r="I41" s="18">
        <v>59</v>
      </c>
      <c r="J41" s="18">
        <v>79</v>
      </c>
      <c r="K41" s="18">
        <v>56</v>
      </c>
      <c r="L41" s="18">
        <v>40</v>
      </c>
      <c r="M41" s="18">
        <v>61</v>
      </c>
      <c r="N41" s="18">
        <v>53</v>
      </c>
      <c r="O41" s="18">
        <v>40</v>
      </c>
      <c r="P41" s="18">
        <v>91</v>
      </c>
      <c r="Q41" s="18">
        <f>SUM(G41:P41)</f>
        <v>685</v>
      </c>
    </row>
    <row r="42" spans="2:17" ht="51" x14ac:dyDescent="0.25">
      <c r="B42" s="14">
        <v>6</v>
      </c>
      <c r="C42" s="25" t="s">
        <v>29</v>
      </c>
      <c r="D42" s="26"/>
      <c r="E42" s="27"/>
      <c r="F42" s="8" t="s">
        <v>5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</row>
    <row r="43" spans="2:17" ht="38.25" x14ac:dyDescent="0.25">
      <c r="B43" s="14">
        <v>7</v>
      </c>
      <c r="C43" s="28" t="s">
        <v>15</v>
      </c>
      <c r="D43" s="28"/>
      <c r="E43" s="28"/>
      <c r="F43" s="8" t="s">
        <v>16</v>
      </c>
      <c r="G43" s="18">
        <v>134</v>
      </c>
      <c r="H43" s="18">
        <v>194</v>
      </c>
      <c r="I43" s="18">
        <v>205</v>
      </c>
      <c r="J43" s="18">
        <v>207</v>
      </c>
      <c r="K43" s="18">
        <v>165</v>
      </c>
      <c r="L43" s="18">
        <v>159</v>
      </c>
      <c r="M43" s="18">
        <v>159</v>
      </c>
      <c r="N43" s="18">
        <v>194</v>
      </c>
      <c r="O43" s="18">
        <v>159</v>
      </c>
      <c r="P43" s="18">
        <v>219</v>
      </c>
      <c r="Q43" s="18">
        <f>SUM(G43:P43)</f>
        <v>1795</v>
      </c>
    </row>
    <row r="44" spans="2:17" ht="25.5" x14ac:dyDescent="0.25">
      <c r="B44" s="14">
        <v>8</v>
      </c>
      <c r="C44" s="28" t="s">
        <v>18</v>
      </c>
      <c r="D44" s="28"/>
      <c r="E44" s="28"/>
      <c r="F44" s="8" t="s">
        <v>5</v>
      </c>
      <c r="G44" s="18">
        <v>64</v>
      </c>
      <c r="H44" s="18">
        <v>121</v>
      </c>
      <c r="I44" s="18">
        <v>77</v>
      </c>
      <c r="J44" s="18">
        <v>90</v>
      </c>
      <c r="K44" s="18">
        <v>112</v>
      </c>
      <c r="L44" s="18">
        <v>121</v>
      </c>
      <c r="M44" s="18">
        <v>104</v>
      </c>
      <c r="N44" s="18">
        <v>169</v>
      </c>
      <c r="O44" s="18">
        <v>121</v>
      </c>
      <c r="P44" s="18">
        <v>121</v>
      </c>
      <c r="Q44" s="18">
        <f>SUM(G44:P44)</f>
        <v>1100</v>
      </c>
    </row>
    <row r="45" spans="2:17" x14ac:dyDescent="0.25">
      <c r="B45" s="11"/>
      <c r="C45" s="62" t="s">
        <v>39</v>
      </c>
      <c r="D45" s="63"/>
      <c r="E45" s="64"/>
      <c r="F45" s="11"/>
      <c r="G45" s="61">
        <f>SUM(G37:G44)</f>
        <v>700</v>
      </c>
      <c r="H45" s="61">
        <f>SUM(H37:H44)</f>
        <v>1051</v>
      </c>
      <c r="I45" s="61">
        <f>SUM(I37:I44)</f>
        <v>859</v>
      </c>
      <c r="J45" s="61">
        <f>SUM(J37:J44)</f>
        <v>1099</v>
      </c>
      <c r="K45" s="61">
        <f>SUM(K37:K44)</f>
        <v>915</v>
      </c>
      <c r="L45" s="61">
        <f>SUM(L37:L44)</f>
        <v>944</v>
      </c>
      <c r="M45" s="61">
        <f>SUM(M37:M44)</f>
        <v>968</v>
      </c>
      <c r="N45" s="61">
        <f>SUM(N37:N44)</f>
        <v>1225</v>
      </c>
      <c r="O45" s="61">
        <f>SUM(O37:O44)</f>
        <v>948</v>
      </c>
      <c r="P45" s="61">
        <f>SUM(P37:P44)</f>
        <v>1178</v>
      </c>
      <c r="Q45" s="61">
        <f>SUM(Q37:Q44)</f>
        <v>9887</v>
      </c>
    </row>
    <row r="46" spans="2:17" x14ac:dyDescent="0.25">
      <c r="B46" s="65"/>
      <c r="C46" s="66"/>
      <c r="D46" s="66"/>
      <c r="E46" s="66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2:17" ht="15.75" x14ac:dyDescent="0.25">
      <c r="N47" s="20" t="s">
        <v>38</v>
      </c>
      <c r="O47" s="20"/>
    </row>
    <row r="48" spans="2:17" ht="15.75" x14ac:dyDescent="0.25">
      <c r="N48" s="20" t="s">
        <v>35</v>
      </c>
      <c r="O48" s="20"/>
    </row>
    <row r="49" spans="14:15" ht="15.75" x14ac:dyDescent="0.25">
      <c r="N49" s="20"/>
      <c r="O49" s="20"/>
    </row>
    <row r="50" spans="14:15" ht="15.75" x14ac:dyDescent="0.25">
      <c r="N50" s="20"/>
      <c r="O50" s="20"/>
    </row>
    <row r="51" spans="14:15" ht="15.75" x14ac:dyDescent="0.25">
      <c r="N51" s="21" t="s">
        <v>36</v>
      </c>
      <c r="O51" s="21"/>
    </row>
    <row r="52" spans="14:15" ht="15.75" x14ac:dyDescent="0.25">
      <c r="N52" s="21" t="s">
        <v>37</v>
      </c>
      <c r="O52" s="21"/>
    </row>
  </sheetData>
  <mergeCells count="34">
    <mergeCell ref="E5:E7"/>
    <mergeCell ref="B6:D6"/>
    <mergeCell ref="B7:D7"/>
    <mergeCell ref="B9:D9"/>
    <mergeCell ref="B10:D10"/>
    <mergeCell ref="C37:E37"/>
    <mergeCell ref="C38:E38"/>
    <mergeCell ref="C39:E39"/>
    <mergeCell ref="B3:P3"/>
    <mergeCell ref="B2:P2"/>
    <mergeCell ref="C33:E33"/>
    <mergeCell ref="F33:F35"/>
    <mergeCell ref="G33:P34"/>
    <mergeCell ref="B14:D14"/>
    <mergeCell ref="F5:O6"/>
    <mergeCell ref="P5:P7"/>
    <mergeCell ref="B11:D11"/>
    <mergeCell ref="B12:D12"/>
    <mergeCell ref="B15:D15"/>
    <mergeCell ref="B16:D16"/>
    <mergeCell ref="B5:D5"/>
    <mergeCell ref="B33:B35"/>
    <mergeCell ref="B30:P30"/>
    <mergeCell ref="B31:P31"/>
    <mergeCell ref="Q33:Q35"/>
    <mergeCell ref="C34:E34"/>
    <mergeCell ref="C35:E35"/>
    <mergeCell ref="N51:O51"/>
    <mergeCell ref="N52:O52"/>
    <mergeCell ref="C40:E40"/>
    <mergeCell ref="C42:E42"/>
    <mergeCell ref="C43:E43"/>
    <mergeCell ref="C44:E44"/>
    <mergeCell ref="C45:E45"/>
  </mergeCells>
  <pageMargins left="0.7" right="0.7" top="0.75" bottom="0.75" header="0.3" footer="0.3"/>
  <pageSetup paperSize="5" scale="80" orientation="landscape" horizontalDpi="4294967293" verticalDpi="0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M</dc:creator>
  <cp:lastModifiedBy>MyPC One Pro M</cp:lastModifiedBy>
  <cp:lastPrinted>2025-01-08T08:35:45Z</cp:lastPrinted>
  <dcterms:created xsi:type="dcterms:W3CDTF">2025-01-08T07:13:39Z</dcterms:created>
  <dcterms:modified xsi:type="dcterms:W3CDTF">2025-01-08T08:38:13Z</dcterms:modified>
</cp:coreProperties>
</file>