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ISI\Documents\xl\"/>
    </mc:Choice>
  </mc:AlternateContent>
  <xr:revisionPtr revIDLastSave="0" documentId="13_ncr:1_{49C2A2BF-2C8E-4D8D-BA66-CEE1ADEB1477}" xr6:coauthVersionLast="47" xr6:coauthVersionMax="47" xr10:uidLastSave="{00000000-0000-0000-0000-000000000000}"/>
  <bookViews>
    <workbookView xWindow="-108" yWindow="-108" windowWidth="23256" windowHeight="12576" xr2:uid="{0D78C190-2DCD-43EE-9B0C-0694D67030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E18" i="1" l="1"/>
  <c r="F18" i="1"/>
  <c r="E19" i="1"/>
</calcChain>
</file>

<file path=xl/sharedStrings.xml><?xml version="1.0" encoding="utf-8"?>
<sst xmlns="http://schemas.openxmlformats.org/spreadsheetml/2006/main" count="24" uniqueCount="24">
  <si>
    <t>NO</t>
  </si>
  <si>
    <t>KELOMPOK UMUR (TAHUN)</t>
  </si>
  <si>
    <t xml:space="preserve">LAKI-LAKI </t>
  </si>
  <si>
    <t xml:space="preserve"> PEREMPUAN </t>
  </si>
  <si>
    <t>LAKI-LAKI+PEREMPUAN</t>
  </si>
  <si>
    <t>RASIO JENIS KELAMIN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</si>
  <si>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</si>
  <si>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</si>
  <si>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</si>
  <si>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</si>
  <si>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</si>
  <si>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</si>
  <si>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</si>
  <si>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</si>
  <si>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</si>
  <si>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</si>
  <si>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</si>
  <si>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</si>
  <si>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</si>
  <si>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</si>
  <si>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</si>
  <si>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</si>
  <si>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KABUPATEN/KOTA</t>
  </si>
  <si>
    <r>
      <rPr>
        <b/>
        <sz val="12"/>
        <color theme="1"/>
        <rFont val="Arial"/>
        <charset val="134"/>
      </rPr>
      <t xml:space="preserve">ANGKA BEBAN TANGGUNGAN </t>
    </r>
    <r>
      <rPr>
        <b/>
        <i/>
        <sz val="12"/>
        <color theme="1"/>
        <rFont val="Arial"/>
        <charset val="134"/>
      </rPr>
      <t>(DEPENDENCY RATIO)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</si>
</sst>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4">
    <font>
      <sz val="11"/>
      <color theme="1"/>
      <name val="Calibri"/>
      <family val="2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i/>
      <sz val="12"/>
      <color theme="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7" fontId="2" fillId="0" borderId="6" xfId="0" applyNumberFormat="1" applyFont="1" applyBorder="1" applyAlignment="1">
      <alignment horizontal="center" vertical="center"/>
    </xf>
    <xf numFmtId="16" fontId="2" fillId="0" borderId="6" xfId="0" quotePrefix="1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7" fontId="1" fillId="0" borderId="9" xfId="0" applyNumberFormat="1" applyFont="1" applyBorder="1" applyAlignment="1">
      <alignment vertical="center"/>
    </xf>
    <xf numFmtId="37" fontId="1" fillId="0" borderId="10" xfId="0" applyNumberFormat="1" applyFont="1" applyBorder="1" applyAlignment="1">
      <alignment vertical="center"/>
    </xf>
    <xf numFmtId="37" fontId="1" fillId="0" borderId="11" xfId="0" applyNumberFormat="1" applyFont="1" applyBorder="1" applyAlignment="1">
      <alignment vertical="center"/>
    </xf>
    <xf numFmtId="37" fontId="1" fillId="2" borderId="12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B103-8517-4CC1-BDE1-761A0E9CD315}">
  <dimension ref="A1:F19"/>
  <sheetViews>
    <sheetView tabSelected="1" workbookViewId="0"/>
  </sheetViews>
  <sheetFormatPr defaultRowHeight="14.4"/>
  <cols>
    <col min="1" max="1" width="60.33203125" bestFit="1" customWidth="1"/>
    <col min="2" max="2" width="31.33203125" bestFit="1" customWidth="1"/>
    <col min="3" max="3" width="12.21875" bestFit="1" customWidth="1"/>
    <col min="4" max="4" width="15.33203125" customWidth="1"/>
    <col min="5" max="5" width="25.88671875" customWidth="1"/>
    <col min="6" max="6" width="25.5546875" bestFit="1" customWidth="1"/>
  </cols>
  <sheetData>
    <row r="1" spans="1:6" ht="15.6">
      <c r="A1" s="18" t="s">
        <v>0</v>
      </c>
      <c r="B1" s="19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15">
      <c r="A2" s="3">
        <v>1</v>
      </c>
      <c r="B2" s="5" t="s">
        <v>6</v>
      </c>
      <c r="C2" s="4">
        <v>5684</v>
      </c>
      <c r="D2" s="4">
        <v>5439</v>
      </c>
      <c r="E2" s="4">
        <f t="shared" ref="E2:E17" si="0">SUM(C2:D2)</f>
        <v>11123</v>
      </c>
      <c r="F2" s="6">
        <f t="shared" ref="F2:F17" si="1">C2/D2*100</f>
        <v>104.5045045045045</v>
      </c>
    </row>
    <row r="3" spans="1:6" ht="15">
      <c r="A3" s="3">
        <v>2</v>
      </c>
      <c r="B3" s="5" t="s">
        <v>7</v>
      </c>
      <c r="C3" s="4">
        <v>4911</v>
      </c>
      <c r="D3" s="4">
        <v>4740</v>
      </c>
      <c r="E3" s="4">
        <f t="shared" si="0"/>
        <v>9651</v>
      </c>
      <c r="F3" s="6">
        <f t="shared" si="1"/>
        <v>103.60759493670886</v>
      </c>
    </row>
    <row r="4" spans="1:6" ht="15">
      <c r="A4" s="3">
        <v>3</v>
      </c>
      <c r="B4" s="5" t="s">
        <v>8</v>
      </c>
      <c r="C4" s="4">
        <v>5368</v>
      </c>
      <c r="D4" s="4">
        <v>5318</v>
      </c>
      <c r="E4" s="4">
        <f t="shared" si="0"/>
        <v>10686</v>
      </c>
      <c r="F4" s="6">
        <f t="shared" si="1"/>
        <v>100.94020308386611</v>
      </c>
    </row>
    <row r="5" spans="1:6" ht="15">
      <c r="A5" s="3">
        <v>4</v>
      </c>
      <c r="B5" s="3" t="s">
        <v>9</v>
      </c>
      <c r="C5" s="4">
        <v>5828</v>
      </c>
      <c r="D5" s="4">
        <v>5643</v>
      </c>
      <c r="E5" s="4">
        <f t="shared" si="0"/>
        <v>11471</v>
      </c>
      <c r="F5" s="6">
        <f t="shared" si="1"/>
        <v>103.27839801524013</v>
      </c>
    </row>
    <row r="6" spans="1:6" ht="15">
      <c r="A6" s="3">
        <v>5</v>
      </c>
      <c r="B6" s="3" t="s">
        <v>10</v>
      </c>
      <c r="C6" s="4">
        <v>5788</v>
      </c>
      <c r="D6" s="4">
        <v>5569</v>
      </c>
      <c r="E6" s="4">
        <f t="shared" si="0"/>
        <v>11357</v>
      </c>
      <c r="F6" s="6">
        <f t="shared" si="1"/>
        <v>103.93248339019571</v>
      </c>
    </row>
    <row r="7" spans="1:6" ht="15">
      <c r="A7" s="3">
        <v>6</v>
      </c>
      <c r="B7" s="3" t="s">
        <v>11</v>
      </c>
      <c r="C7" s="4">
        <v>5272</v>
      </c>
      <c r="D7" s="4">
        <v>5004</v>
      </c>
      <c r="E7" s="4">
        <f t="shared" si="0"/>
        <v>10276</v>
      </c>
      <c r="F7" s="6">
        <f t="shared" si="1"/>
        <v>105.35571542765787</v>
      </c>
    </row>
    <row r="8" spans="1:6" ht="15">
      <c r="A8" s="3">
        <v>7</v>
      </c>
      <c r="B8" s="3" t="s">
        <v>12</v>
      </c>
      <c r="C8" s="4">
        <v>4827</v>
      </c>
      <c r="D8" s="4">
        <v>4622</v>
      </c>
      <c r="E8" s="4">
        <f t="shared" si="0"/>
        <v>9449</v>
      </c>
      <c r="F8" s="6">
        <f t="shared" si="1"/>
        <v>104.4353093898745</v>
      </c>
    </row>
    <row r="9" spans="1:6" ht="15">
      <c r="A9" s="3">
        <v>8</v>
      </c>
      <c r="B9" s="3" t="s">
        <v>13</v>
      </c>
      <c r="C9" s="4">
        <v>4819</v>
      </c>
      <c r="D9" s="4">
        <v>4539</v>
      </c>
      <c r="E9" s="4">
        <f t="shared" si="0"/>
        <v>9358</v>
      </c>
      <c r="F9" s="6">
        <f t="shared" si="1"/>
        <v>106.16875963868692</v>
      </c>
    </row>
    <row r="10" spans="1:6" ht="15">
      <c r="A10" s="3">
        <v>9</v>
      </c>
      <c r="B10" s="3" t="s">
        <v>14</v>
      </c>
      <c r="C10" s="4">
        <v>4404</v>
      </c>
      <c r="D10" s="4">
        <v>3995</v>
      </c>
      <c r="E10" s="4">
        <f t="shared" si="0"/>
        <v>8399</v>
      </c>
      <c r="F10" s="6">
        <f t="shared" si="1"/>
        <v>110.2377972465582</v>
      </c>
    </row>
    <row r="11" spans="1:6" ht="15">
      <c r="A11" s="3">
        <v>10</v>
      </c>
      <c r="B11" s="3" t="s">
        <v>15</v>
      </c>
      <c r="C11" s="4">
        <v>3859</v>
      </c>
      <c r="D11" s="4">
        <v>3323</v>
      </c>
      <c r="E11" s="4">
        <f t="shared" si="0"/>
        <v>7182</v>
      </c>
      <c r="F11" s="6">
        <f t="shared" si="1"/>
        <v>116.13000300932892</v>
      </c>
    </row>
    <row r="12" spans="1:6" ht="15">
      <c r="A12" s="3">
        <v>11</v>
      </c>
      <c r="B12" s="3" t="s">
        <v>16</v>
      </c>
      <c r="C12" s="4">
        <v>3130</v>
      </c>
      <c r="D12" s="4">
        <v>2516</v>
      </c>
      <c r="E12" s="4">
        <f t="shared" si="0"/>
        <v>5646</v>
      </c>
      <c r="F12" s="6">
        <f t="shared" si="1"/>
        <v>124.40381558028616</v>
      </c>
    </row>
    <row r="13" spans="1:6" ht="15">
      <c r="A13" s="3">
        <v>12</v>
      </c>
      <c r="B13" s="3" t="s">
        <v>17</v>
      </c>
      <c r="C13" s="4">
        <v>2307</v>
      </c>
      <c r="D13" s="4">
        <v>1942</v>
      </c>
      <c r="E13" s="4">
        <f t="shared" si="0"/>
        <v>4249</v>
      </c>
      <c r="F13" s="6">
        <f t="shared" si="1"/>
        <v>118.79505664263645</v>
      </c>
    </row>
    <row r="14" spans="1:6" ht="15">
      <c r="A14" s="3">
        <v>13</v>
      </c>
      <c r="B14" s="3" t="s">
        <v>18</v>
      </c>
      <c r="C14" s="4">
        <v>1764</v>
      </c>
      <c r="D14" s="4">
        <v>1441</v>
      </c>
      <c r="E14" s="4">
        <f t="shared" si="0"/>
        <v>3205</v>
      </c>
      <c r="F14" s="6">
        <f t="shared" si="1"/>
        <v>122.41498959056212</v>
      </c>
    </row>
    <row r="15" spans="1:6" ht="15">
      <c r="A15" s="3">
        <v>14</v>
      </c>
      <c r="B15" s="3" t="s">
        <v>19</v>
      </c>
      <c r="C15" s="4">
        <v>1169</v>
      </c>
      <c r="D15" s="4">
        <v>945</v>
      </c>
      <c r="E15" s="4">
        <f t="shared" si="0"/>
        <v>2114</v>
      </c>
      <c r="F15" s="6">
        <f t="shared" si="1"/>
        <v>123.7037037037037</v>
      </c>
    </row>
    <row r="16" spans="1:6" ht="15">
      <c r="A16" s="3">
        <v>15</v>
      </c>
      <c r="B16" s="3" t="s">
        <v>20</v>
      </c>
      <c r="C16" s="4">
        <v>683</v>
      </c>
      <c r="D16" s="4">
        <v>561</v>
      </c>
      <c r="E16" s="4">
        <f t="shared" si="0"/>
        <v>1244</v>
      </c>
      <c r="F16" s="6">
        <f t="shared" si="1"/>
        <v>121.74688057040999</v>
      </c>
    </row>
    <row r="17" spans="1:6" ht="15">
      <c r="A17" s="3">
        <v>16</v>
      </c>
      <c r="B17" s="3" t="s">
        <v>21</v>
      </c>
      <c r="C17" s="4">
        <v>616</v>
      </c>
      <c r="D17" s="4">
        <v>595</v>
      </c>
      <c r="E17" s="4">
        <f t="shared" si="0"/>
        <v>1211</v>
      </c>
      <c r="F17" s="6">
        <f t="shared" si="1"/>
        <v>103.5294117647059</v>
      </c>
    </row>
    <row r="18" spans="1:6" ht="15.6">
      <c r="A18" s="7" t="s">
        <v>22</v>
      </c>
      <c r="B18" s="8"/>
      <c r="C18" s="9">
        <f t="shared" ref="C18:E18" si="2">SUM(C2:C17)</f>
        <v>60429</v>
      </c>
      <c r="D18" s="9">
        <f t="shared" si="2"/>
        <v>56192</v>
      </c>
      <c r="E18" s="10">
        <f t="shared" si="2"/>
        <v>116621</v>
      </c>
      <c r="F18" s="11">
        <f>C18/D18*100</f>
        <v>107.54021924829158</v>
      </c>
    </row>
    <row r="19" spans="1:6" ht="16.2" thickBot="1">
      <c r="A19" s="12" t="s">
        <v>23</v>
      </c>
      <c r="B19" s="13"/>
      <c r="C19" s="14"/>
      <c r="D19" s="15"/>
      <c r="E19" s="16">
        <f>SUM(E2:E4,E15:E17)/SUM(E5:E14)*100</f>
        <v>44.705429819336906</v>
      </c>
      <c r="F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IIISI</dc:creator>
  <cp:lastModifiedBy>IIISI</cp:lastModifiedBy>
  <dcterms:created xsi:type="dcterms:W3CDTF">2025-09-05T06:50:05Z</dcterms:created>
  <dcterms:modified xsi:type="dcterms:W3CDTF">2025-09-05T07:24:28Z</dcterms:modified>
</cp:coreProperties>
</file>